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semihq-my.sharepoint.com/personal/knguyen_semi_org/Documents/Documents/Meetings/Wafer/2023/Europa/"/>
    </mc:Choice>
  </mc:AlternateContent>
  <xr:revisionPtr revIDLastSave="0" documentId="8_{ED690DD5-9AFC-4473-B27B-08192D6E7076}" xr6:coauthVersionLast="47" xr6:coauthVersionMax="47" xr10:uidLastSave="{00000000-0000-0000-0000-000000000000}"/>
  <bookViews>
    <workbookView xWindow="-120" yWindow="-120" windowWidth="29040" windowHeight="17640" tabRatio="440" xr2:uid="{00000000-000D-0000-FFFF-FFFF00000000}"/>
  </bookViews>
  <sheets>
    <sheet name="Agenda" sheetId="1" r:id="rId1"/>
  </sheets>
  <definedNames>
    <definedName name="_xlnm.Print_Area" localSheetId="0">Agenda!$A$1:$D$59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D39" i="1"/>
  <c r="F39" i="1"/>
  <c r="D40" i="1"/>
  <c r="F4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2" i="1"/>
  <c r="F12" i="1"/>
</calcChain>
</file>

<file path=xl/sharedStrings.xml><?xml version="1.0" encoding="utf-8"?>
<sst xmlns="http://schemas.openxmlformats.org/spreadsheetml/2006/main" count="62" uniqueCount="57">
  <si>
    <t>A.</t>
  </si>
  <si>
    <t>C.</t>
  </si>
  <si>
    <t>1) Introductions and Announcements</t>
  </si>
  <si>
    <t>ADMINISTRATIVE ISSUES</t>
  </si>
  <si>
    <t>D.</t>
  </si>
  <si>
    <t>E.</t>
  </si>
  <si>
    <t>ADJOURN</t>
  </si>
  <si>
    <t>G.</t>
  </si>
  <si>
    <t>ACTION ITEMS</t>
  </si>
  <si>
    <t>B.</t>
  </si>
  <si>
    <t>BALLOT DEVELOPMENT</t>
  </si>
  <si>
    <t>REVIEW OF PRIOR MEETING AND WORKING GROUPS</t>
  </si>
  <si>
    <t>FUTURE MEETINGS &amp; AGENDA ITEMS</t>
  </si>
  <si>
    <t>H.</t>
  </si>
  <si>
    <t>I.</t>
  </si>
  <si>
    <t>Reports</t>
  </si>
  <si>
    <t>J.</t>
  </si>
  <si>
    <t>Old Business</t>
  </si>
  <si>
    <t>New Business</t>
  </si>
  <si>
    <t>Presentations</t>
  </si>
  <si>
    <t>BALLOT REVIEW/DISCUSSION</t>
  </si>
  <si>
    <t>SEMI International Standards  Meetings in conjunction with SEMICON Europe</t>
  </si>
  <si>
    <t>From this meeting</t>
  </si>
  <si>
    <t xml:space="preserve">1) Review of recent SEMI-JAPAN activities </t>
  </si>
  <si>
    <t>2) Required elements</t>
  </si>
  <si>
    <t>Peter Wagner</t>
  </si>
  <si>
    <t xml:space="preserve">International Test Methods Task Force </t>
  </si>
  <si>
    <t>North American Leader: Dinesh Gupta</t>
  </si>
  <si>
    <t xml:space="preserve">European Leader: Peter Wagner </t>
  </si>
  <si>
    <t>Japan Leader: Ryuji Takeda</t>
  </si>
  <si>
    <t>Ryuji Takeda</t>
  </si>
  <si>
    <t>Armin Kempf</t>
  </si>
  <si>
    <t>USA</t>
  </si>
  <si>
    <t>Japan</t>
  </si>
  <si>
    <t>Time/ min</t>
  </si>
  <si>
    <t>Europe (CET)</t>
  </si>
  <si>
    <t xml:space="preserve"> AGENDA</t>
  </si>
  <si>
    <t>ICM Munich, Germany - Room Staffelsee</t>
  </si>
  <si>
    <t xml:space="preserve">1) Web Meeting &amp; Teleconference Information </t>
  </si>
  <si>
    <t>For the best audio experience, please use computer audio.</t>
  </si>
  <si>
    <t>B) Or Telephone:</t>
  </si>
  <si>
    <t>    DE: +49(408)2212924</t>
  </si>
  <si>
    <t>           +49(408)2212927</t>
  </si>
  <si>
    <t>    JP: +81345711358</t>
  </si>
  <si>
    <t>           +81(345)907467</t>
  </si>
  <si>
    <t>    US: +1(213)2505700</t>
  </si>
  <si>
    <t>           +1(650)2424929</t>
  </si>
  <si>
    <t>   </t>
  </si>
  <si>
    <t>    International numbers available:</t>
  </si>
  <si>
    <t xml:space="preserve">https://meetings.ringcentral.com/teleconference </t>
  </si>
  <si>
    <t>Tuesday, November 15, 2023, 10 am CET</t>
  </si>
  <si>
    <t>Replacement of Hg, Status and future Plans</t>
  </si>
  <si>
    <t>Thomas Hager</t>
  </si>
  <si>
    <t>International Test Methods TF Europe, Spring 2024</t>
  </si>
  <si>
    <t>A new metric "Edge Roundness"</t>
  </si>
  <si>
    <t>A) Join from PC, Mac, Linux, iOS or Android:https://meetings.ringcentral.com/j/1479585462</t>
  </si>
  <si>
    <t xml:space="preserve"> Meeting ID: 147 958 5462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</si>
</sst>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u/>
      <sz val="7.5"/>
      <color indexed="12"/>
      <name val="Arial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2"/>
      <color indexed="8"/>
      <name val="Arial Black"/>
      <family val="2"/>
    </font>
    <font>
      <b/>
      <sz val="10"/>
      <name val="Arial Black"/>
      <family val="2"/>
    </font>
    <font>
      <b/>
      <sz val="18"/>
      <name val="Arial"/>
      <family val="2"/>
    </font>
    <font>
      <u/>
      <sz val="18"/>
      <name val="Arial MT Black"/>
    </font>
    <font>
      <b/>
      <sz val="18"/>
      <color indexed="10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36"/>
      <color rgb="FF002060"/>
      <name val="Arial"/>
      <family val="2"/>
    </font>
    <font>
      <u/>
      <sz val="36"/>
      <color indexed="12"/>
      <name val="Arial"/>
      <family val="2"/>
    </font>
    <font>
      <sz val="26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rgb="FF002060"/>
      <name val="Calibri"/>
      <family val="2"/>
    </font>
    <font>
      <sz val="28"/>
      <color rgb="FF000000"/>
      <name val="Arial"/>
      <family val="2"/>
    </font>
    <font>
      <sz val="28"/>
      <color rgb="FF212121"/>
      <name val="Arial"/>
      <family val="2"/>
    </font>
    <font>
      <sz val="20"/>
      <color indexed="8"/>
      <name val="Arial MT Black"/>
    </font>
    <font>
      <sz val="28"/>
      <color indexed="12"/>
      <name val="Arial"/>
      <family val="2"/>
    </font>
    <font>
      <u/>
      <sz val="2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" fontId="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 indent="4"/>
    </xf>
    <xf numFmtId="0" fontId="22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3" fillId="0" borderId="0" xfId="0" applyFont="1"/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/>
    <xf numFmtId="20" fontId="1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20" fontId="2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0" xfId="0" applyNumberFormat="1" applyFont="1"/>
    <xf numFmtId="22" fontId="23" fillId="0" borderId="0" xfId="0" applyNumberFormat="1" applyFont="1" applyAlignment="1">
      <alignment horizontal="right" vertical="center"/>
    </xf>
    <xf numFmtId="22" fontId="10" fillId="0" borderId="0" xfId="0" applyNumberFormat="1" applyFont="1" applyAlignment="1">
      <alignment horizontal="right" vertical="center"/>
    </xf>
    <xf numFmtId="0" fontId="34" fillId="0" borderId="0" xfId="0" applyFont="1" applyAlignment="1">
      <alignment wrapText="1"/>
    </xf>
    <xf numFmtId="0" fontId="15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8" fontId="3" fillId="0" borderId="3" xfId="0" applyNumberFormat="1" applyFont="1" applyBorder="1" applyAlignment="1">
      <alignment vertical="center" wrapText="1"/>
    </xf>
    <xf numFmtId="15" fontId="16" fillId="0" borderId="15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18" fontId="36" fillId="0" borderId="4" xfId="0" applyNumberFormat="1" applyFont="1" applyBorder="1" applyAlignment="1">
      <alignment horizontal="center" wrapText="1"/>
    </xf>
    <xf numFmtId="0" fontId="17" fillId="0" borderId="15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8" fontId="12" fillId="0" borderId="5" xfId="0" applyNumberFormat="1" applyFont="1" applyBorder="1" applyAlignment="1">
      <alignment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18" fontId="12" fillId="0" borderId="8" xfId="0" applyNumberFormat="1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18" fontId="12" fillId="0" borderId="19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8" fillId="0" borderId="0" xfId="1" applyFont="1" applyAlignment="1" applyProtection="1">
      <alignment wrapText="1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2" fillId="0" borderId="0" xfId="0" applyFont="1" applyAlignment="1">
      <alignment horizontal="left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18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0" borderId="0" xfId="1" applyFont="1" applyAlignment="1" applyProtection="1">
      <alignment vertical="center" wrapText="1"/>
    </xf>
    <xf numFmtId="0" fontId="38" fillId="0" borderId="0" xfId="1" applyFont="1" applyAlignment="1" applyProtection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5" xfId="0" applyFont="1" applyBorder="1" applyAlignment="1">
      <alignment vertical="center" wrapText="1"/>
    </xf>
    <xf numFmtId="15" fontId="20" fillId="0" borderId="1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5" fillId="0" borderId="5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5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76200</xdr:rowOff>
    </xdr:from>
    <xdr:to>
      <xdr:col>1</xdr:col>
      <xdr:colOff>4591050</xdr:colOff>
      <xdr:row>7</xdr:row>
      <xdr:rowOff>285750</xdr:rowOff>
    </xdr:to>
    <xdr:pic>
      <xdr:nvPicPr>
        <xdr:cNvPr id="1090" name="Picture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90550"/>
          <a:ext cx="457200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etings.ringcentral.com/teleconfere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="60" zoomScaleNormal="60" zoomScaleSheetLayoutView="50" workbookViewId="0">
      <selection activeCell="B62" sqref="B62"/>
    </sheetView>
  </sheetViews>
  <sheetFormatPr defaultColWidth="35.5703125" defaultRowHeight="26.25"/>
  <cols>
    <col min="1" max="1" width="14" style="13" customWidth="1"/>
    <col min="2" max="2" width="162.140625" style="1" customWidth="1"/>
    <col min="3" max="3" width="36.5703125" style="4" customWidth="1"/>
    <col min="4" max="4" width="24.42578125" style="5" customWidth="1"/>
    <col min="5" max="5" width="34.28515625" style="19" customWidth="1"/>
    <col min="6" max="6" width="36.7109375" customWidth="1"/>
    <col min="7" max="7" width="15.140625" style="20" customWidth="1"/>
    <col min="8" max="16384" width="35.5703125" style="1"/>
  </cols>
  <sheetData>
    <row r="1" spans="1:7" ht="9.75" customHeight="1" thickTop="1">
      <c r="A1" s="33"/>
      <c r="B1" s="34"/>
      <c r="C1" s="35"/>
      <c r="D1" s="36"/>
    </row>
    <row r="2" spans="1:7" s="3" customFormat="1" ht="30">
      <c r="A2" s="80" t="s">
        <v>26</v>
      </c>
      <c r="B2" s="81"/>
      <c r="C2" s="81"/>
      <c r="D2" s="82"/>
      <c r="E2" s="19"/>
      <c r="F2"/>
    </row>
    <row r="3" spans="1:7" s="3" customFormat="1" ht="30">
      <c r="A3" s="84" t="s">
        <v>37</v>
      </c>
      <c r="B3" s="81"/>
      <c r="C3" s="81"/>
      <c r="D3" s="82"/>
      <c r="E3" s="19"/>
      <c r="F3"/>
      <c r="G3" s="26"/>
    </row>
    <row r="4" spans="1:7" s="2" customFormat="1">
      <c r="A4" s="83" t="s">
        <v>21</v>
      </c>
      <c r="B4" s="78"/>
      <c r="C4" s="78"/>
      <c r="D4" s="79"/>
      <c r="E4" s="19"/>
      <c r="F4"/>
      <c r="G4" s="20"/>
    </row>
    <row r="5" spans="1:7" s="2" customFormat="1">
      <c r="A5" s="75" t="s">
        <v>50</v>
      </c>
      <c r="B5" s="78"/>
      <c r="C5" s="78"/>
      <c r="D5" s="79"/>
      <c r="E5" s="19"/>
      <c r="F5"/>
      <c r="G5" s="20"/>
    </row>
    <row r="6" spans="1:7" s="2" customFormat="1" ht="29.45" customHeight="1">
      <c r="A6" s="75" t="s">
        <v>27</v>
      </c>
      <c r="B6" s="76"/>
      <c r="C6" s="76"/>
      <c r="D6" s="77"/>
      <c r="E6" s="29">
        <v>44880</v>
      </c>
      <c r="F6"/>
      <c r="G6" s="20"/>
    </row>
    <row r="7" spans="1:7" s="2" customFormat="1">
      <c r="A7" s="37"/>
      <c r="B7" s="85" t="s">
        <v>28</v>
      </c>
      <c r="C7" s="85"/>
      <c r="D7" s="86"/>
      <c r="E7" s="19"/>
      <c r="F7"/>
      <c r="G7" s="20"/>
    </row>
    <row r="8" spans="1:7" s="2" customFormat="1" ht="24" customHeight="1">
      <c r="A8" s="37"/>
      <c r="B8" s="78" t="s">
        <v>29</v>
      </c>
      <c r="C8" s="78"/>
      <c r="D8" s="79"/>
      <c r="E8" s="24" t="s">
        <v>32</v>
      </c>
      <c r="F8" s="24" t="s">
        <v>33</v>
      </c>
      <c r="G8" s="20"/>
    </row>
    <row r="9" spans="1:7" ht="42" customHeight="1">
      <c r="A9" s="72" t="s">
        <v>36</v>
      </c>
      <c r="B9" s="73"/>
      <c r="C9" s="73"/>
      <c r="D9" s="74"/>
      <c r="E9" s="25">
        <v>0.375</v>
      </c>
      <c r="F9" s="28">
        <v>0.33333333333333331</v>
      </c>
      <c r="G9" s="27" t="s">
        <v>34</v>
      </c>
    </row>
    <row r="10" spans="1:7" ht="51.75" thickBot="1">
      <c r="A10" s="38"/>
      <c r="B10" s="39"/>
      <c r="C10" s="40"/>
      <c r="D10" s="41" t="s">
        <v>35</v>
      </c>
      <c r="E10" s="24" t="s">
        <v>32</v>
      </c>
      <c r="F10" s="24" t="s">
        <v>33</v>
      </c>
    </row>
    <row r="11" spans="1:7" ht="14.25" customHeight="1">
      <c r="A11" s="42"/>
      <c r="B11" s="27"/>
      <c r="C11" s="43"/>
      <c r="D11" s="44"/>
      <c r="G11" s="14"/>
    </row>
    <row r="12" spans="1:7" ht="40.15" customHeight="1">
      <c r="A12" s="45" t="s">
        <v>0</v>
      </c>
      <c r="B12" s="46" t="s">
        <v>3</v>
      </c>
      <c r="C12" s="47"/>
      <c r="D12" s="48">
        <v>0.41666666666666669</v>
      </c>
      <c r="E12" s="30">
        <f>E$6+D12-E$9</f>
        <v>44880.041666666664</v>
      </c>
      <c r="F12" s="31">
        <f>E$6+D12+F$9</f>
        <v>44880.75</v>
      </c>
      <c r="G12" s="14"/>
    </row>
    <row r="13" spans="1:7" ht="40.15" customHeight="1">
      <c r="A13" s="45"/>
      <c r="B13" s="7" t="s">
        <v>2</v>
      </c>
      <c r="C13" s="8" t="s">
        <v>25</v>
      </c>
      <c r="D13" s="48">
        <f t="shared" ref="D13:D40" si="0">D12+G12/(24*60)</f>
        <v>0.41666666666666669</v>
      </c>
      <c r="E13" s="30">
        <f t="shared" ref="E13:E40" si="1">E$6+D13-E$9</f>
        <v>44880.041666666664</v>
      </c>
      <c r="F13" s="31">
        <f t="shared" ref="F13:F40" si="2">E$6+D13+F$9</f>
        <v>44880.75</v>
      </c>
      <c r="G13" s="14">
        <v>5</v>
      </c>
    </row>
    <row r="14" spans="1:7" ht="40.15" customHeight="1">
      <c r="A14" s="45"/>
      <c r="B14" s="7" t="s">
        <v>24</v>
      </c>
      <c r="C14" s="8" t="s">
        <v>25</v>
      </c>
      <c r="D14" s="48">
        <f t="shared" si="0"/>
        <v>0.4201388888888889</v>
      </c>
      <c r="E14" s="30">
        <f t="shared" si="1"/>
        <v>44880.045138888891</v>
      </c>
      <c r="F14" s="31">
        <f t="shared" si="2"/>
        <v>44880.753472222226</v>
      </c>
      <c r="G14" s="14">
        <v>5</v>
      </c>
    </row>
    <row r="15" spans="1:7" ht="40.15" customHeight="1">
      <c r="A15" s="45"/>
      <c r="B15" s="7"/>
      <c r="C15" s="8"/>
      <c r="D15" s="48">
        <f t="shared" si="0"/>
        <v>0.4236111111111111</v>
      </c>
      <c r="E15" s="30">
        <f t="shared" si="1"/>
        <v>44880.048611111109</v>
      </c>
      <c r="F15" s="31">
        <f t="shared" si="2"/>
        <v>44880.756944444445</v>
      </c>
      <c r="G15" s="14"/>
    </row>
    <row r="16" spans="1:7" ht="40.15" customHeight="1">
      <c r="A16" s="45" t="s">
        <v>9</v>
      </c>
      <c r="B16" s="10" t="s">
        <v>11</v>
      </c>
      <c r="C16" s="49"/>
      <c r="D16" s="48">
        <f t="shared" si="0"/>
        <v>0.4236111111111111</v>
      </c>
      <c r="E16" s="30">
        <f t="shared" si="1"/>
        <v>44880.048611111109</v>
      </c>
      <c r="F16" s="31">
        <f t="shared" si="2"/>
        <v>44880.756944444445</v>
      </c>
      <c r="G16" s="21"/>
    </row>
    <row r="17" spans="1:7" ht="40.35" customHeight="1">
      <c r="A17" s="45"/>
      <c r="B17" s="7" t="s">
        <v>23</v>
      </c>
      <c r="C17" s="8" t="s">
        <v>30</v>
      </c>
      <c r="D17" s="48">
        <f t="shared" si="0"/>
        <v>0.4236111111111111</v>
      </c>
      <c r="E17" s="30">
        <f t="shared" si="1"/>
        <v>44880.048611111109</v>
      </c>
      <c r="F17" s="31">
        <f t="shared" si="2"/>
        <v>44880.756944444445</v>
      </c>
      <c r="G17" s="19">
        <v>15</v>
      </c>
    </row>
    <row r="18" spans="1:7" ht="31.5">
      <c r="A18" s="45"/>
      <c r="B18" s="7"/>
      <c r="C18" s="8"/>
      <c r="D18" s="48">
        <f t="shared" si="0"/>
        <v>0.43402777777777779</v>
      </c>
      <c r="E18" s="30">
        <f t="shared" si="1"/>
        <v>44880.059027777781</v>
      </c>
      <c r="F18" s="31">
        <f t="shared" si="2"/>
        <v>44880.767361111117</v>
      </c>
      <c r="G18" s="19"/>
    </row>
    <row r="19" spans="1:7" ht="40.15" customHeight="1">
      <c r="A19" s="45"/>
      <c r="B19" s="7"/>
      <c r="C19" s="8"/>
      <c r="D19" s="48">
        <f t="shared" si="0"/>
        <v>0.43402777777777779</v>
      </c>
      <c r="E19" s="30">
        <f t="shared" si="1"/>
        <v>44880.059027777781</v>
      </c>
      <c r="F19" s="31">
        <f t="shared" si="2"/>
        <v>44880.767361111117</v>
      </c>
      <c r="G19" s="19"/>
    </row>
    <row r="20" spans="1:7" ht="40.15" customHeight="1">
      <c r="A20" s="45" t="s">
        <v>1</v>
      </c>
      <c r="B20" s="10" t="s">
        <v>20</v>
      </c>
      <c r="C20" s="49"/>
      <c r="D20" s="48">
        <f t="shared" si="0"/>
        <v>0.43402777777777779</v>
      </c>
      <c r="E20" s="30">
        <f t="shared" si="1"/>
        <v>44880.059027777781</v>
      </c>
      <c r="F20" s="31">
        <f t="shared" si="2"/>
        <v>44880.767361111117</v>
      </c>
      <c r="G20" s="19"/>
    </row>
    <row r="21" spans="1:7" ht="31.5">
      <c r="A21" s="45"/>
      <c r="B21" s="7"/>
      <c r="C21" s="8"/>
      <c r="D21" s="48">
        <f t="shared" si="0"/>
        <v>0.43402777777777779</v>
      </c>
      <c r="E21" s="30">
        <f t="shared" si="1"/>
        <v>44880.059027777781</v>
      </c>
      <c r="F21" s="31">
        <f t="shared" si="2"/>
        <v>44880.767361111117</v>
      </c>
      <c r="G21" s="14"/>
    </row>
    <row r="22" spans="1:7" ht="31.5">
      <c r="A22" s="45"/>
      <c r="B22" s="7"/>
      <c r="C22" s="8"/>
      <c r="D22" s="48">
        <f t="shared" si="0"/>
        <v>0.43402777777777779</v>
      </c>
      <c r="E22" s="30">
        <f t="shared" si="1"/>
        <v>44880.059027777781</v>
      </c>
      <c r="F22" s="31">
        <f t="shared" si="2"/>
        <v>44880.767361111117</v>
      </c>
      <c r="G22" s="19"/>
    </row>
    <row r="23" spans="1:7" ht="40.15" customHeight="1">
      <c r="A23" s="45" t="s">
        <v>4</v>
      </c>
      <c r="B23" s="10" t="s">
        <v>10</v>
      </c>
      <c r="C23" s="49"/>
      <c r="D23" s="48">
        <f t="shared" si="0"/>
        <v>0.43402777777777779</v>
      </c>
      <c r="E23" s="30">
        <f t="shared" si="1"/>
        <v>44880.059027777781</v>
      </c>
      <c r="F23" s="31">
        <f t="shared" si="2"/>
        <v>44880.767361111117</v>
      </c>
      <c r="G23" s="19"/>
    </row>
    <row r="24" spans="1:7" ht="31.5">
      <c r="A24" s="45"/>
      <c r="B24" s="7" t="s">
        <v>51</v>
      </c>
      <c r="C24" s="8" t="s">
        <v>31</v>
      </c>
      <c r="D24" s="48">
        <f t="shared" si="0"/>
        <v>0.43402777777777779</v>
      </c>
      <c r="E24" s="30">
        <f t="shared" si="1"/>
        <v>44880.059027777781</v>
      </c>
      <c r="F24" s="31">
        <f t="shared" si="2"/>
        <v>44880.767361111117</v>
      </c>
      <c r="G24" s="14">
        <v>15</v>
      </c>
    </row>
    <row r="25" spans="1:7" ht="43.5" customHeight="1">
      <c r="A25" s="45" t="s">
        <v>5</v>
      </c>
      <c r="B25" s="10" t="s">
        <v>15</v>
      </c>
      <c r="C25" s="49"/>
      <c r="D25" s="48">
        <f t="shared" si="0"/>
        <v>0.44444444444444448</v>
      </c>
      <c r="E25" s="30">
        <f t="shared" si="1"/>
        <v>44880.069444444445</v>
      </c>
      <c r="F25" s="31">
        <f t="shared" si="2"/>
        <v>44880.777777777781</v>
      </c>
    </row>
    <row r="26" spans="1:7" ht="31.5">
      <c r="A26" s="45"/>
      <c r="B26" s="7"/>
      <c r="C26" s="8"/>
      <c r="D26" s="48">
        <f t="shared" si="0"/>
        <v>0.44444444444444448</v>
      </c>
      <c r="E26" s="30">
        <f t="shared" si="1"/>
        <v>44880.069444444445</v>
      </c>
      <c r="F26" s="31">
        <f t="shared" si="2"/>
        <v>44880.777777777781</v>
      </c>
      <c r="G26" s="19"/>
    </row>
    <row r="27" spans="1:7" ht="40.15" customHeight="1">
      <c r="A27" s="45" t="s">
        <v>7</v>
      </c>
      <c r="B27" s="10" t="s">
        <v>19</v>
      </c>
      <c r="C27" s="49"/>
      <c r="D27" s="48">
        <f t="shared" si="0"/>
        <v>0.44444444444444448</v>
      </c>
      <c r="E27" s="30">
        <f t="shared" si="1"/>
        <v>44880.069444444445</v>
      </c>
      <c r="F27" s="31">
        <f t="shared" si="2"/>
        <v>44880.777777777781</v>
      </c>
      <c r="G27" s="1"/>
    </row>
    <row r="28" spans="1:7" ht="40.15" customHeight="1">
      <c r="A28" s="45"/>
      <c r="B28" s="7"/>
      <c r="C28" s="8"/>
      <c r="D28" s="48">
        <f t="shared" si="0"/>
        <v>0.44444444444444448</v>
      </c>
      <c r="E28" s="30">
        <f t="shared" si="1"/>
        <v>44880.069444444445</v>
      </c>
      <c r="F28" s="31">
        <f t="shared" si="2"/>
        <v>44880.777777777781</v>
      </c>
      <c r="G28" s="19"/>
    </row>
    <row r="29" spans="1:7" ht="40.15" customHeight="1">
      <c r="A29" s="45" t="s">
        <v>13</v>
      </c>
      <c r="B29" s="10" t="s">
        <v>17</v>
      </c>
      <c r="C29" s="49"/>
      <c r="D29" s="48">
        <f t="shared" si="0"/>
        <v>0.44444444444444448</v>
      </c>
      <c r="E29" s="30">
        <f t="shared" si="1"/>
        <v>44880.069444444445</v>
      </c>
      <c r="F29" s="31">
        <f t="shared" si="2"/>
        <v>44880.777777777781</v>
      </c>
      <c r="G29" s="19"/>
    </row>
    <row r="30" spans="1:7" ht="45.75" customHeight="1">
      <c r="A30" s="45"/>
      <c r="B30" s="7"/>
      <c r="C30" s="8"/>
      <c r="D30" s="48">
        <f t="shared" si="0"/>
        <v>0.44444444444444448</v>
      </c>
      <c r="E30" s="30">
        <f t="shared" si="1"/>
        <v>44880.069444444445</v>
      </c>
      <c r="F30" s="31">
        <f t="shared" si="2"/>
        <v>44880.777777777781</v>
      </c>
      <c r="G30" s="19"/>
    </row>
    <row r="31" spans="1:7" ht="40.15" customHeight="1">
      <c r="A31" s="45" t="s">
        <v>13</v>
      </c>
      <c r="B31" s="10" t="s">
        <v>18</v>
      </c>
      <c r="C31" s="49"/>
      <c r="D31" s="48">
        <f t="shared" si="0"/>
        <v>0.44444444444444448</v>
      </c>
      <c r="E31" s="30">
        <f t="shared" si="1"/>
        <v>44880.069444444445</v>
      </c>
      <c r="F31" s="31">
        <f t="shared" si="2"/>
        <v>44880.777777777781</v>
      </c>
      <c r="G31" s="19"/>
    </row>
    <row r="32" spans="1:7" ht="31.5">
      <c r="A32" s="45"/>
      <c r="B32" s="7" t="s">
        <v>54</v>
      </c>
      <c r="C32" s="8" t="s">
        <v>52</v>
      </c>
      <c r="D32" s="48">
        <f t="shared" si="0"/>
        <v>0.44444444444444448</v>
      </c>
      <c r="E32" s="30">
        <f t="shared" si="1"/>
        <v>44880.069444444445</v>
      </c>
      <c r="F32" s="31">
        <f t="shared" si="2"/>
        <v>44880.777777777781</v>
      </c>
      <c r="G32" s="19">
        <v>15</v>
      </c>
    </row>
    <row r="33" spans="1:8" ht="31.5">
      <c r="A33" s="45"/>
      <c r="B33" s="7"/>
      <c r="C33" s="8"/>
      <c r="D33" s="48">
        <f t="shared" si="0"/>
        <v>0.45486111111111116</v>
      </c>
      <c r="E33" s="30">
        <f t="shared" si="1"/>
        <v>44880.079861111109</v>
      </c>
      <c r="F33" s="31">
        <f t="shared" si="2"/>
        <v>44880.788194444445</v>
      </c>
      <c r="G33" s="19"/>
    </row>
    <row r="34" spans="1:8" ht="51" customHeight="1">
      <c r="A34" s="45" t="s">
        <v>14</v>
      </c>
      <c r="B34" s="10" t="s">
        <v>8</v>
      </c>
      <c r="C34" s="49"/>
      <c r="D34" s="48">
        <f t="shared" si="0"/>
        <v>0.45486111111111116</v>
      </c>
      <c r="E34" s="30">
        <f t="shared" si="1"/>
        <v>44880.079861111109</v>
      </c>
      <c r="F34" s="31">
        <f t="shared" si="2"/>
        <v>44880.788194444445</v>
      </c>
      <c r="G34" s="19"/>
    </row>
    <row r="35" spans="1:8" ht="40.15" customHeight="1">
      <c r="A35" s="45"/>
      <c r="B35" s="7" t="s">
        <v>22</v>
      </c>
      <c r="C35" s="8" t="s">
        <v>25</v>
      </c>
      <c r="D35" s="48">
        <f t="shared" si="0"/>
        <v>0.45486111111111116</v>
      </c>
      <c r="E35" s="30">
        <f t="shared" si="1"/>
        <v>44880.079861111109</v>
      </c>
      <c r="F35" s="31">
        <f t="shared" si="2"/>
        <v>44880.788194444445</v>
      </c>
      <c r="G35" s="14">
        <v>5</v>
      </c>
    </row>
    <row r="36" spans="1:8" ht="40.15" customHeight="1">
      <c r="A36" s="45"/>
      <c r="B36" s="7"/>
      <c r="C36" s="8"/>
      <c r="D36" s="48">
        <f t="shared" si="0"/>
        <v>0.45833333333333337</v>
      </c>
      <c r="E36" s="30">
        <f t="shared" si="1"/>
        <v>44880.083333333336</v>
      </c>
      <c r="F36" s="31">
        <f t="shared" si="2"/>
        <v>44880.791666666672</v>
      </c>
      <c r="G36" s="19"/>
    </row>
    <row r="37" spans="1:8" ht="39.75" customHeight="1">
      <c r="A37" s="45" t="s">
        <v>16</v>
      </c>
      <c r="B37" s="10" t="s">
        <v>12</v>
      </c>
      <c r="C37" s="49"/>
      <c r="D37" s="48">
        <f t="shared" si="0"/>
        <v>0.45833333333333337</v>
      </c>
      <c r="E37" s="30">
        <f t="shared" si="1"/>
        <v>44880.083333333336</v>
      </c>
      <c r="F37" s="31">
        <f t="shared" si="2"/>
        <v>44880.791666666672</v>
      </c>
      <c r="G37" s="19"/>
    </row>
    <row r="38" spans="1:8" ht="39.75" customHeight="1">
      <c r="A38" s="45"/>
      <c r="B38" s="9" t="s">
        <v>53</v>
      </c>
      <c r="C38" s="50"/>
      <c r="D38" s="48">
        <f t="shared" si="0"/>
        <v>0.45833333333333337</v>
      </c>
      <c r="E38" s="30">
        <f t="shared" si="1"/>
        <v>44880.083333333336</v>
      </c>
      <c r="F38" s="31">
        <f t="shared" si="2"/>
        <v>44880.791666666672</v>
      </c>
      <c r="G38" s="19"/>
    </row>
    <row r="39" spans="1:8" ht="39.75" customHeight="1">
      <c r="A39" s="45"/>
      <c r="B39" s="9"/>
      <c r="C39" s="50"/>
      <c r="D39" s="48">
        <f t="shared" si="0"/>
        <v>0.45833333333333337</v>
      </c>
      <c r="E39" s="30">
        <f t="shared" si="1"/>
        <v>44880.083333333336</v>
      </c>
      <c r="F39" s="31">
        <f t="shared" si="2"/>
        <v>44880.791666666672</v>
      </c>
      <c r="G39" s="19"/>
    </row>
    <row r="40" spans="1:8" ht="39.75" customHeight="1" thickBot="1">
      <c r="A40" s="51"/>
      <c r="B40" s="52" t="s">
        <v>6</v>
      </c>
      <c r="C40" s="53"/>
      <c r="D40" s="54">
        <f t="shared" si="0"/>
        <v>0.45833333333333337</v>
      </c>
      <c r="E40" s="30">
        <f t="shared" si="1"/>
        <v>44880.083333333336</v>
      </c>
      <c r="F40" s="31">
        <f t="shared" si="2"/>
        <v>44880.791666666672</v>
      </c>
      <c r="G40" s="19"/>
    </row>
    <row r="41" spans="1:8" customFormat="1" ht="39.75" customHeight="1" thickTop="1">
      <c r="A41" s="55"/>
      <c r="B41" s="55"/>
      <c r="C41" s="55"/>
      <c r="D41" s="55"/>
      <c r="E41" s="19"/>
      <c r="G41" s="19"/>
    </row>
    <row r="42" spans="1:8" s="6" customFormat="1" ht="25.5">
      <c r="A42" s="11"/>
      <c r="B42" s="56"/>
      <c r="C42" s="55"/>
      <c r="D42" s="55"/>
      <c r="E42" s="19"/>
      <c r="F42" s="17"/>
      <c r="G42" s="19"/>
      <c r="H42" s="18"/>
    </row>
    <row r="43" spans="1:8" s="6" customFormat="1" ht="54.75" customHeight="1">
      <c r="A43" s="23"/>
      <c r="B43" s="57" t="s">
        <v>38</v>
      </c>
      <c r="C43" s="55"/>
      <c r="D43" s="55"/>
      <c r="E43" s="22"/>
      <c r="F43" s="15"/>
      <c r="G43" s="22"/>
      <c r="H43" s="18"/>
    </row>
    <row r="44" spans="1:8" ht="44.25">
      <c r="A44" s="58"/>
      <c r="B44" s="59"/>
      <c r="C44" s="55"/>
      <c r="D44" s="55"/>
      <c r="E44" s="22"/>
      <c r="F44" s="16"/>
      <c r="G44" s="22"/>
    </row>
    <row r="45" spans="1:8" ht="66">
      <c r="A45" s="60"/>
      <c r="B45" s="61" t="s">
        <v>55</v>
      </c>
      <c r="C45" s="55"/>
      <c r="D45" s="55"/>
      <c r="E45" s="22"/>
      <c r="G45" s="15"/>
    </row>
    <row r="46" spans="1:8" ht="93">
      <c r="A46" s="60"/>
      <c r="B46" s="62" t="s">
        <v>39</v>
      </c>
      <c r="C46" s="55"/>
      <c r="D46" s="55"/>
      <c r="E46" s="22"/>
      <c r="G46" s="15"/>
    </row>
    <row r="47" spans="1:8" ht="46.5">
      <c r="A47" s="60"/>
      <c r="B47" s="63"/>
      <c r="C47" s="55"/>
      <c r="D47" s="64"/>
      <c r="E47" s="22"/>
      <c r="G47"/>
    </row>
    <row r="48" spans="1:8" ht="46.5">
      <c r="A48" s="60"/>
      <c r="B48" s="63" t="s">
        <v>40</v>
      </c>
      <c r="C48" s="65"/>
      <c r="D48" s="55"/>
      <c r="E48" s="22"/>
      <c r="G48"/>
    </row>
    <row r="49" spans="1:7" ht="46.5">
      <c r="A49" s="60"/>
      <c r="B49" s="63" t="s">
        <v>41</v>
      </c>
      <c r="C49" s="65"/>
      <c r="D49" s="55"/>
      <c r="E49" s="22"/>
      <c r="G49"/>
    </row>
    <row r="50" spans="1:7" ht="46.5">
      <c r="A50" s="60"/>
      <c r="B50" s="63" t="s">
        <v>42</v>
      </c>
      <c r="C50" s="65"/>
      <c r="D50" s="55"/>
      <c r="E50" s="22"/>
      <c r="G50"/>
    </row>
    <row r="51" spans="1:7" ht="46.5">
      <c r="A51" s="60"/>
      <c r="B51" s="63" t="s">
        <v>43</v>
      </c>
      <c r="C51" s="55"/>
      <c r="D51" s="55"/>
      <c r="E51" s="22"/>
      <c r="G51"/>
    </row>
    <row r="52" spans="1:7" ht="46.5">
      <c r="A52" s="60"/>
      <c r="B52" s="66" t="s">
        <v>44</v>
      </c>
      <c r="C52" s="55"/>
      <c r="D52" s="67"/>
      <c r="E52" s="22"/>
    </row>
    <row r="53" spans="1:7" ht="46.5">
      <c r="A53" s="60"/>
      <c r="B53" s="66" t="s">
        <v>45</v>
      </c>
      <c r="C53" s="55"/>
      <c r="D53" s="67"/>
      <c r="E53" s="22"/>
    </row>
    <row r="54" spans="1:7" ht="33">
      <c r="A54" s="60"/>
      <c r="B54" s="61" t="s">
        <v>46</v>
      </c>
      <c r="C54" s="68"/>
      <c r="D54" s="67"/>
      <c r="E54" s="22"/>
    </row>
    <row r="55" spans="1:7" ht="34.5">
      <c r="A55" s="60"/>
      <c r="B55" s="32" t="s">
        <v>47</v>
      </c>
      <c r="C55" s="68"/>
      <c r="D55" s="67"/>
      <c r="E55" s="22"/>
    </row>
    <row r="56" spans="1:7" ht="33">
      <c r="A56" s="60"/>
      <c r="B56" s="61"/>
      <c r="C56" s="68"/>
      <c r="D56" s="67"/>
      <c r="E56" s="22"/>
    </row>
    <row r="57" spans="1:7" ht="34.5">
      <c r="A57" s="60"/>
      <c r="B57" s="69" t="s">
        <v>56</v>
      </c>
      <c r="C57" s="68"/>
      <c r="D57" s="67"/>
      <c r="E57" s="22"/>
    </row>
    <row r="58" spans="1:7" ht="34.5">
      <c r="A58" s="60"/>
      <c r="B58" s="70" t="s">
        <v>48</v>
      </c>
      <c r="C58" s="68"/>
      <c r="D58" s="67"/>
      <c r="E58" s="22"/>
    </row>
    <row r="59" spans="1:7" ht="27">
      <c r="A59" s="60"/>
      <c r="B59" s="71" t="s">
        <v>49</v>
      </c>
      <c r="C59" s="68"/>
      <c r="D59" s="67"/>
    </row>
    <row r="60" spans="1:7" ht="30">
      <c r="A60" s="12"/>
      <c r="B60" s="3"/>
    </row>
    <row r="61" spans="1:7" ht="30">
      <c r="A61" s="12"/>
      <c r="B61" s="3"/>
    </row>
    <row r="62" spans="1:7" ht="30">
      <c r="A62" s="12"/>
      <c r="B62" s="3"/>
    </row>
    <row r="63" spans="1:7">
      <c r="A63" s="12"/>
    </row>
    <row r="64" spans="1:7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</sheetData>
  <mergeCells count="8">
    <mergeCell ref="A9:D9"/>
    <mergeCell ref="A6:D6"/>
    <mergeCell ref="A5:D5"/>
    <mergeCell ref="A2:D2"/>
    <mergeCell ref="A4:D4"/>
    <mergeCell ref="A3:D3"/>
    <mergeCell ref="B7:D7"/>
    <mergeCell ref="B8:D8"/>
  </mergeCells>
  <phoneticPr fontId="0" type="noConversion"/>
  <hyperlinks>
    <hyperlink ref="B59" r:id="rId1" xr:uid="{5A5568D4-E113-423E-86D6-CF47CDEE639B}"/>
  </hyperlinks>
  <printOptions horizontalCentered="1"/>
  <pageMargins left="0.23622047244094491" right="0.23622047244094491" top="0.98425196850393704" bottom="0.43307086614173229" header="0.43307086614173229" footer="0.19685039370078741"/>
  <pageSetup paperSize="9" scale="30" orientation="portrait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Agenda</vt:lpstr>
      <vt:lpstr>Agenda!Print_Area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Kevin Nguyen</cp:lastModifiedBy>
  <cp:lastPrinted>2023-10-11T10:13:35Z</cp:lastPrinted>
  <dcterms:created xsi:type="dcterms:W3CDTF">1998-08-19T07:19:02Z</dcterms:created>
  <dcterms:modified xsi:type="dcterms:W3CDTF">2023-10-18T17:39:32Z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